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5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<sst xmlns="http://schemas.openxmlformats.org/spreadsheetml/2006/main" count="26" uniqueCount="24">
  <si>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Antragssteller</t>
  </si>
  <si>
    <t>FW/Einheit</t>
  </si>
  <si>
    <t>Was</t>
  </si>
  <si>
    <t>Gesamtbetrag</t>
  </si>
  <si>
    <t>Antrag</t>
  </si>
  <si>
    <t>%</t>
  </si>
  <si>
    <t>Förderung</t>
  </si>
  <si>
    <t>Bemerkung</t>
  </si>
  <si>
    <t>Gesamt:</t>
  </si>
  <si>
    <t>Rest:</t>
  </si>
  <si>
    <t>Gemeinde Binz</t>
  </si>
  <si>
    <t>FF. Binz</t>
  </si>
  <si>
    <t>Amt Bergen</t>
  </si>
  <si>
    <t>Förderung:</t>
  </si>
  <si>
    <t>Ist %</t>
  </si>
  <si>
    <t>Konzept erarbeiten</t>
  </si>
  <si>
    <t>Landkreis</t>
  </si>
  <si>
    <t>Ausstattung GSE</t>
  </si>
  <si>
    <t>(Zuweisung vom 26.07.13)</t>
  </si>
  <si>
    <t>Stand 13.8.13 la</t>
  </si>
  <si>
    <t>Nachtrag FSSt. 2013:</t>
  </si>
  <si>
    <t xml:space="preserve">Wärmebildkamera </t>
  </si>
  <si>
    <t>GSE - Großschadensereignisse</t>
  </si>
  <si>
    <t>Einsatzleitwagen 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</si>
</sst>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u val="single"/>
      <sz val="12"/>
      <name val="Arial"/>
      <family val="2"/>
    </font>
    <font>
      <sz val="8"/>
      <name val="Arial"/>
      <family val="0"/>
    </font>
    <font>
      <sz val="12"/>
      <color indexed="10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44" fontId="2" fillId="0" borderId="1" xfId="17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right"/>
    </xf>
    <xf numFmtId="44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2" fontId="2" fillId="0" borderId="1" xfId="17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2" fillId="0" borderId="1" xfId="0" applyNumberFormat="1" applyFont="1" applyBorder="1" applyAlignment="1">
      <alignment/>
    </xf>
    <xf numFmtId="164" fontId="2" fillId="0" borderId="1" xfId="17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44" fontId="2" fillId="0" borderId="2" xfId="17" applyFont="1" applyBorder="1" applyAlignment="1">
      <alignment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 horizontal="right"/>
    </xf>
    <xf numFmtId="2" fontId="2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44" fontId="5" fillId="2" borderId="1" xfId="17" applyFont="1" applyFill="1" applyBorder="1" applyAlignment="1">
      <alignment/>
    </xf>
    <xf numFmtId="1" fontId="2" fillId="0" borderId="1" xfId="17" applyNumberFormat="1" applyFont="1" applyBorder="1" applyAlignment="1">
      <alignment/>
    </xf>
    <xf numFmtId="44" fontId="2" fillId="0" borderId="4" xfId="17" applyFont="1" applyBorder="1" applyAlignment="1">
      <alignment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4" fontId="6" fillId="2" borderId="6" xfId="17" applyFont="1" applyFill="1" applyBorder="1" applyAlignment="1">
      <alignment horizontal="left"/>
    </xf>
    <xf numFmtId="44" fontId="6" fillId="2" borderId="7" xfId="17" applyFont="1" applyFill="1" applyBorder="1" applyAlignment="1">
      <alignment horizontal="left"/>
    </xf>
    <xf numFmtId="44" fontId="6" fillId="2" borderId="8" xfId="17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C18" sqref="C18"/>
    </sheetView>
  </sheetViews>
  <sheetFormatPr defaultColWidth="11.421875" defaultRowHeight="12.75"/>
  <cols>
    <col min="1" max="1" width="23.140625" style="6" customWidth="1"/>
    <col min="2" max="2" width="16.8515625" style="6" customWidth="1"/>
    <col min="3" max="3" width="24.57421875" style="6" bestFit="1" customWidth="1"/>
    <col min="4" max="4" width="15.7109375" style="6" customWidth="1"/>
    <col min="5" max="5" width="16.28125" style="6" customWidth="1"/>
    <col min="6" max="6" width="7.7109375" style="10" customWidth="1"/>
    <col min="7" max="7" width="16.00390625" style="6" customWidth="1"/>
    <col min="8" max="8" width="5.57421875" style="6" customWidth="1"/>
    <col min="9" max="9" width="24.7109375" style="6" bestFit="1" customWidth="1"/>
    <col min="10" max="16384" width="11.421875" style="6" customWidth="1"/>
  </cols>
  <sheetData>
    <row r="1" spans="1:9" s="2" customFormat="1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14</v>
      </c>
      <c r="I1" s="1" t="s">
        <v>7</v>
      </c>
    </row>
    <row r="2" spans="1:9" ht="15">
      <c r="A2" s="3" t="s">
        <v>10</v>
      </c>
      <c r="B2" s="3" t="s">
        <v>11</v>
      </c>
      <c r="C2" s="32" t="s">
        <v>21</v>
      </c>
      <c r="D2" s="4">
        <v>5300</v>
      </c>
      <c r="E2" s="4">
        <f>SUM(D2/2)</f>
        <v>2650</v>
      </c>
      <c r="F2" s="5">
        <v>50</v>
      </c>
      <c r="G2" s="27">
        <v>2650</v>
      </c>
      <c r="H2" s="15">
        <f>SUM(G2*100/D2)</f>
        <v>50</v>
      </c>
      <c r="I2" s="11" t="s">
        <v>15</v>
      </c>
    </row>
    <row r="3" spans="1:9" ht="15">
      <c r="A3" s="3" t="s">
        <v>12</v>
      </c>
      <c r="B3" s="3" t="s">
        <v>12</v>
      </c>
      <c r="C3" s="32" t="s">
        <v>23</v>
      </c>
      <c r="D3" s="4">
        <v>100000</v>
      </c>
      <c r="E3" s="4">
        <v>50000</v>
      </c>
      <c r="F3" s="5">
        <v>50</v>
      </c>
      <c r="G3" s="27">
        <v>30000</v>
      </c>
      <c r="H3" s="15">
        <f>SUM(G3*100/D3)</f>
        <v>30</v>
      </c>
      <c r="I3" s="11" t="s">
        <v>15</v>
      </c>
    </row>
    <row r="4" spans="1:9" ht="15">
      <c r="A4" s="3" t="s">
        <v>16</v>
      </c>
      <c r="B4" s="3"/>
      <c r="C4" s="3" t="s">
        <v>17</v>
      </c>
      <c r="D4" s="4"/>
      <c r="E4" s="4"/>
      <c r="F4" s="5"/>
      <c r="G4" s="27">
        <v>10595.85</v>
      </c>
      <c r="H4" s="28">
        <v>100</v>
      </c>
      <c r="I4" s="11"/>
    </row>
    <row r="5" spans="1:9" ht="15">
      <c r="A5" s="3"/>
      <c r="B5" s="3"/>
      <c r="C5" s="7" t="s">
        <v>8</v>
      </c>
      <c r="D5" s="8"/>
      <c r="E5" s="8">
        <f>SUM(E2:E4)</f>
        <v>52650</v>
      </c>
      <c r="F5" s="5"/>
      <c r="G5" s="4"/>
      <c r="H5" s="12"/>
      <c r="I5" s="11"/>
    </row>
    <row r="6" spans="1:9" ht="15">
      <c r="A6" s="3"/>
      <c r="B6" s="3"/>
      <c r="C6" s="3"/>
      <c r="D6" s="4"/>
      <c r="E6" s="4"/>
      <c r="F6" s="5"/>
      <c r="G6" s="4"/>
      <c r="H6" s="12"/>
      <c r="I6" s="11"/>
    </row>
    <row r="7" spans="1:9" ht="15.75" thickBot="1">
      <c r="A7" s="3"/>
      <c r="B7" s="3"/>
      <c r="F7" s="5"/>
      <c r="H7" s="13"/>
      <c r="I7" s="11"/>
    </row>
    <row r="8" spans="1:9" ht="16.5" thickBot="1">
      <c r="A8" s="3"/>
      <c r="B8" s="3"/>
      <c r="C8" s="9" t="s">
        <v>20</v>
      </c>
      <c r="D8" s="4">
        <v>43245.85</v>
      </c>
      <c r="E8" s="33" t="s">
        <v>18</v>
      </c>
      <c r="F8" s="34"/>
      <c r="G8" s="35"/>
      <c r="H8" s="14"/>
      <c r="I8" s="11"/>
    </row>
    <row r="9" spans="1:9" ht="16.5" thickBot="1">
      <c r="A9" s="16"/>
      <c r="B9" s="16"/>
      <c r="C9" s="17" t="s">
        <v>13</v>
      </c>
      <c r="D9" s="18">
        <f>SUM(G2:G6)</f>
        <v>43245.85</v>
      </c>
      <c r="E9" s="18"/>
      <c r="F9" s="19"/>
      <c r="G9" s="16"/>
      <c r="H9" s="20"/>
      <c r="I9" s="21"/>
    </row>
    <row r="10" spans="1:9" ht="16.5" thickBot="1">
      <c r="A10" s="22"/>
      <c r="B10" s="23"/>
      <c r="C10" s="24" t="s">
        <v>9</v>
      </c>
      <c r="D10" s="29">
        <f>SUM(D8-D9)</f>
        <v>0</v>
      </c>
      <c r="E10" s="29"/>
      <c r="F10" s="30"/>
      <c r="G10" s="23"/>
      <c r="H10" s="25"/>
      <c r="I10" s="26"/>
    </row>
    <row r="12" ht="15">
      <c r="A12" s="6" t="s">
        <v>22</v>
      </c>
    </row>
    <row r="14" ht="15">
      <c r="A14" s="31" t="s">
        <v>19</v>
      </c>
    </row>
  </sheetData>
  <mergeCells count="1">
    <mergeCell ref="E8:G8"/>
  </mergeCells>
  <printOptions/>
  <pageMargins left="0.17" right="0.17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Grimmen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Landkreis Vorpommern-Rügen</dc:creator>
  <cp:keywords/>
  <dc:description/>
  <cp:lastModifiedBy>Franziska.Behm</cp:lastModifiedBy>
  <cp:lastPrinted>2013-08-06T13:19:29Z</cp:lastPrinted>
  <dcterms:created xsi:type="dcterms:W3CDTF">2013-01-17T12:48:53Z</dcterms:created>
  <dcterms:modified xsi:type="dcterms:W3CDTF">2013-08-14T11:54:14Z</dcterms:modified>
  <cp:category/>
  <cp:version/>
  <cp:contentType/>
  <cp:contentStatus/>
</cp:coreProperties>
</file>